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Websites\lifeinsurin.com\"/>
    </mc:Choice>
  </mc:AlternateContent>
  <xr:revisionPtr revIDLastSave="0" documentId="13_ncr:1_{B721D67B-A16D-4FFB-8C20-81DD08844ECD}" xr6:coauthVersionLast="47" xr6:coauthVersionMax="47" xr10:uidLastSave="{00000000-0000-0000-0000-000000000000}"/>
  <workbookProtection workbookAlgorithmName="SHA-512" workbookHashValue="QqqAx3X+egaLt3+aguRE+4GePv+Z2AUb5k52gMWQPPgt3H0gC2YODYMpFi4SfD/LOaqlZz45L6Izbg3Cg3HRAg==" workbookSaltValue="I0zqLOavB7Wc7ot0pF2EL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B10" i="1"/>
  <c r="C10" i="1" s="1"/>
  <c r="B11" i="1"/>
  <c r="C11" i="1" s="1"/>
  <c r="C14" i="1"/>
  <c r="C16" i="1" l="1"/>
  <c r="C18" i="1" s="1"/>
  <c r="C20" i="1" s="1"/>
  <c r="K19" i="1" l="1"/>
</calcChain>
</file>

<file path=xl/sharedStrings.xml><?xml version="1.0" encoding="utf-8"?>
<sst xmlns="http://schemas.openxmlformats.org/spreadsheetml/2006/main" count="14" uniqueCount="14">
  <si>
    <t xml:space="preserve">Provincial Electricity Authority </t>
  </si>
  <si>
    <t>Input useage:</t>
  </si>
  <si>
    <t>Input ft:</t>
  </si>
  <si>
    <t>Units</t>
  </si>
  <si>
    <t>Rate/Unit</t>
  </si>
  <si>
    <t>0-150</t>
  </si>
  <si>
    <t>151-400</t>
  </si>
  <si>
    <t>401+</t>
  </si>
  <si>
    <t>Standing charge:</t>
  </si>
  <si>
    <t>Ft:</t>
  </si>
  <si>
    <t>Total:</t>
  </si>
  <si>
    <t>VAT:</t>
  </si>
  <si>
    <t>Total Bill:</t>
  </si>
  <si>
    <t>Residential Electricity Tariff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</si>
</sst>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"/>
    <numFmt numFmtId="188" formatCode="0.0%"/>
  </numFmts>
  <fonts count="5" x14ac:knownFonts="1">
    <font>
      <sz val="10"/>
      <name val="Arial"/>
      <family val="2"/>
    </font>
    <font>
      <b/>
      <sz val="18"/>
      <color indexed="12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3" fillId="0" borderId="0" xfId="0" applyNumberFormat="1" applyFont="1" applyProtection="1">
      <protection locked="0"/>
    </xf>
    <xf numFmtId="187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2" fontId="2" fillId="0" borderId="0" xfId="0" applyNumberFormat="1" applyFont="1" applyProtection="1"/>
    <xf numFmtId="187" fontId="2" fillId="0" borderId="0" xfId="0" applyNumberFormat="1" applyFont="1" applyProtection="1"/>
    <xf numFmtId="188" fontId="3" fillId="0" borderId="0" xfId="0" applyNumberFormat="1" applyFont="1" applyProtection="1"/>
    <xf numFmtId="2" fontId="2" fillId="0" borderId="0" xfId="0" applyNumberFormat="1" applyFont="1" applyProtection="1">
      <protection hidden="1"/>
    </xf>
    <xf numFmtId="2" fontId="2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E5" sqref="E5"/>
    </sheetView>
  </sheetViews>
  <sheetFormatPr defaultRowHeight="13.2" x14ac:dyDescent="0.25"/>
  <cols>
    <col min="1" max="1" width="23.88671875" customWidth="1"/>
    <col min="2" max="2" width="10.33203125" customWidth="1"/>
    <col min="3" max="3" width="20" customWidth="1"/>
    <col min="4" max="4" width="16.88671875" customWidth="1"/>
    <col min="11" max="11" width="0" hidden="1" customWidth="1"/>
  </cols>
  <sheetData>
    <row r="1" spans="1:5" ht="22.8" x14ac:dyDescent="0.4">
      <c r="A1" s="6" t="s">
        <v>0</v>
      </c>
      <c r="B1" s="5"/>
      <c r="C1" s="5"/>
      <c r="D1" s="5"/>
      <c r="E1" s="7"/>
    </row>
    <row r="2" spans="1:5" ht="21" x14ac:dyDescent="0.4">
      <c r="A2" s="8" t="s">
        <v>13</v>
      </c>
      <c r="B2" s="5"/>
      <c r="C2" s="5"/>
      <c r="D2" s="5"/>
      <c r="E2" s="7"/>
    </row>
    <row r="3" spans="1:5" ht="20.399999999999999" x14ac:dyDescent="0.35">
      <c r="A3" s="5"/>
      <c r="B3" s="5"/>
      <c r="C3" s="5"/>
      <c r="D3" s="5"/>
      <c r="E3" s="7"/>
    </row>
    <row r="4" spans="1:5" ht="20.399999999999999" x14ac:dyDescent="0.35">
      <c r="A4" s="5" t="s">
        <v>1</v>
      </c>
      <c r="B4" s="5"/>
      <c r="C4" s="1">
        <v>0</v>
      </c>
      <c r="D4" s="5"/>
      <c r="E4" s="7"/>
    </row>
    <row r="5" spans="1:5" ht="20.399999999999999" x14ac:dyDescent="0.35">
      <c r="A5" s="5" t="s">
        <v>2</v>
      </c>
      <c r="B5" s="5"/>
      <c r="C5" s="2">
        <v>1.5491999999999999</v>
      </c>
      <c r="D5" s="5"/>
      <c r="E5" s="7"/>
    </row>
    <row r="6" spans="1:5" ht="20.399999999999999" x14ac:dyDescent="0.35">
      <c r="A6" s="5"/>
      <c r="B6" s="5"/>
      <c r="C6" s="3"/>
      <c r="D6" s="5"/>
      <c r="E6" s="7"/>
    </row>
    <row r="7" spans="1:5" ht="20.399999999999999" x14ac:dyDescent="0.35">
      <c r="A7" s="10"/>
      <c r="B7" s="10"/>
      <c r="C7" s="10"/>
      <c r="D7" s="10"/>
      <c r="E7" s="11"/>
    </row>
    <row r="8" spans="1:5" ht="20.399999999999999" x14ac:dyDescent="0.35">
      <c r="A8" s="10"/>
      <c r="B8" s="12" t="s">
        <v>3</v>
      </c>
      <c r="C8" s="10"/>
      <c r="D8" s="12" t="s">
        <v>4</v>
      </c>
      <c r="E8" s="11"/>
    </row>
    <row r="9" spans="1:5" ht="20.399999999999999" x14ac:dyDescent="0.35">
      <c r="A9" s="10" t="s">
        <v>5</v>
      </c>
      <c r="B9" s="10">
        <f>+IF(C4&gt;=150,150,C4)</f>
        <v>0</v>
      </c>
      <c r="C9" s="13">
        <f>+B9*D9</f>
        <v>0</v>
      </c>
      <c r="D9" s="14">
        <v>3.2484000000000002</v>
      </c>
      <c r="E9" s="11"/>
    </row>
    <row r="10" spans="1:5" ht="20.399999999999999" x14ac:dyDescent="0.35">
      <c r="A10" s="10" t="s">
        <v>6</v>
      </c>
      <c r="B10" s="10">
        <f>+IF(C4&lt;150,0,(IF(C4&gt;=400,250,C4-150)))</f>
        <v>0</v>
      </c>
      <c r="C10" s="13">
        <f>+B10*D10</f>
        <v>0</v>
      </c>
      <c r="D10" s="14">
        <v>4.2218</v>
      </c>
      <c r="E10" s="11"/>
    </row>
    <row r="11" spans="1:5" ht="20.399999999999999" x14ac:dyDescent="0.35">
      <c r="A11" s="10" t="s">
        <v>7</v>
      </c>
      <c r="B11" s="10">
        <f>+IF(C4&gt;=400,C4-400,0)</f>
        <v>0</v>
      </c>
      <c r="C11" s="13">
        <f>+B11*D11</f>
        <v>0</v>
      </c>
      <c r="D11" s="14">
        <v>4.4217000000000004</v>
      </c>
      <c r="E11" s="11"/>
    </row>
    <row r="12" spans="1:5" ht="20.399999999999999" x14ac:dyDescent="0.35">
      <c r="A12" s="10"/>
      <c r="B12" s="10"/>
      <c r="C12" s="13"/>
      <c r="D12" s="10"/>
      <c r="E12" s="11"/>
    </row>
    <row r="13" spans="1:5" ht="20.399999999999999" x14ac:dyDescent="0.35">
      <c r="A13" s="10" t="s">
        <v>8</v>
      </c>
      <c r="B13" s="10"/>
      <c r="C13" s="13">
        <v>33.29</v>
      </c>
      <c r="D13" s="10"/>
      <c r="E13" s="11"/>
    </row>
    <row r="14" spans="1:5" ht="20.399999999999999" x14ac:dyDescent="0.35">
      <c r="A14" s="10" t="s">
        <v>9</v>
      </c>
      <c r="B14" s="10"/>
      <c r="C14" s="13">
        <f>+C4*C5</f>
        <v>0</v>
      </c>
      <c r="D14" s="10"/>
      <c r="E14" s="11"/>
    </row>
    <row r="15" spans="1:5" ht="20.399999999999999" x14ac:dyDescent="0.35">
      <c r="A15" s="10"/>
      <c r="B15" s="10"/>
      <c r="C15" s="13"/>
      <c r="D15" s="10"/>
      <c r="E15" s="11"/>
    </row>
    <row r="16" spans="1:5" ht="20.399999999999999" x14ac:dyDescent="0.35">
      <c r="A16" s="10" t="s">
        <v>10</v>
      </c>
      <c r="B16" s="10"/>
      <c r="C16" s="13">
        <f>SUM(C9:C14)</f>
        <v>33.29</v>
      </c>
      <c r="D16" s="10"/>
      <c r="E16" s="11"/>
    </row>
    <row r="17" spans="1:11" ht="20.399999999999999" x14ac:dyDescent="0.35">
      <c r="A17" s="10"/>
      <c r="B17" s="10"/>
      <c r="C17" s="13"/>
      <c r="D17" s="10"/>
      <c r="E17" s="11"/>
    </row>
    <row r="18" spans="1:11" ht="20.399999999999999" x14ac:dyDescent="0.35">
      <c r="A18" s="10" t="s">
        <v>11</v>
      </c>
      <c r="B18" s="15">
        <v>7.0000000000000007E-2</v>
      </c>
      <c r="C18" s="13">
        <f>+C16*B18</f>
        <v>2.3303000000000003</v>
      </c>
      <c r="D18" s="10"/>
      <c r="E18" s="11"/>
    </row>
    <row r="19" spans="1:11" ht="20.399999999999999" x14ac:dyDescent="0.35">
      <c r="A19" s="10"/>
      <c r="B19" s="10"/>
      <c r="C19" s="16"/>
      <c r="D19" s="10"/>
      <c r="E19" s="11"/>
      <c r="K19" s="4">
        <f>+C16+C18</f>
        <v>35.6203</v>
      </c>
    </row>
    <row r="20" spans="1:11" ht="20.399999999999999" x14ac:dyDescent="0.35">
      <c r="A20" s="10" t="s">
        <v>12</v>
      </c>
      <c r="B20" s="10"/>
      <c r="C20" s="17">
        <f>SUM(C16:C18)</f>
        <v>35.6203</v>
      </c>
      <c r="D20" s="10"/>
      <c r="E20" s="11"/>
    </row>
    <row r="21" spans="1:11" x14ac:dyDescent="0.25">
      <c r="A21" s="7"/>
      <c r="B21" s="7"/>
      <c r="C21" s="9"/>
      <c r="D21" s="7"/>
      <c r="E21" s="7"/>
    </row>
    <row r="22" spans="1:11" x14ac:dyDescent="0.25">
      <c r="A22" s="7"/>
      <c r="B22" s="7"/>
      <c r="C22" s="9"/>
      <c r="D22" s="7"/>
      <c r="E22" s="7"/>
    </row>
    <row r="23" spans="1:11" x14ac:dyDescent="0.25">
      <c r="A23" s="7"/>
      <c r="B23" s="7"/>
      <c r="C23" s="9"/>
      <c r="D23" s="7"/>
      <c r="E23" s="7"/>
    </row>
    <row r="24" spans="1:11" x14ac:dyDescent="0.25">
      <c r="A24" s="7"/>
      <c r="B24" s="7"/>
      <c r="C24" s="7"/>
      <c r="D24" s="7"/>
      <c r="E24" s="7"/>
    </row>
  </sheetData>
  <sheetProtection sheet="1" objects="1" scenarios="1" select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2022-05-20T03:08:29Z</dcterms:created>
  <dcterms:modified xsi:type="dcterms:W3CDTF">2023-03-20T04:02:50Z</dcterms:modified>
</cp:coreProperties>
</file>